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1. PAOLA\TRANSPARENCIA\3er Trimestre 2019\Formatos Modificados\"/>
    </mc:Choice>
  </mc:AlternateContent>
  <bookViews>
    <workbookView xWindow="0" yWindow="0" windowWidth="20486" windowHeight="7757"/>
  </bookViews>
  <sheets>
    <sheet name="Reporte de Formatos" sheetId="1" r:id="rId1"/>
    <sheet name="Tabla_415465" sheetId="2" r:id="rId2"/>
  </sheets>
  <calcPr calcId="152511"/>
</workbook>
</file>

<file path=xl/calcChain.xml><?xml version="1.0" encoding="utf-8"?>
<calcChain xmlns="http://schemas.openxmlformats.org/spreadsheetml/2006/main">
  <c r="F6" i="2" l="1"/>
  <c r="F7" i="2"/>
  <c r="F8" i="2"/>
  <c r="F9" i="2"/>
  <c r="F5" i="2"/>
  <c r="E8" i="2"/>
  <c r="E7" i="2"/>
  <c r="E6" i="2"/>
  <c r="E5" i="2"/>
  <c r="F4" i="2" l="1"/>
</calcChain>
</file>

<file path=xl/sharedStrings.xml><?xml version="1.0" encoding="utf-8"?>
<sst xmlns="http://schemas.openxmlformats.org/spreadsheetml/2006/main" count="78" uniqueCount="59">
  <si>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</si>
  <si>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</si>
  <si>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</si>
  <si>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</si>
  <si>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</si>
  <si>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</si>
  <si>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</si>
  <si>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</si>
  <si>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</si>
  <si>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</si>
  <si>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</si>
  <si>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</si>
  <si>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</si>
  <si>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</si>
  <si>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</si>
  <si>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</si>
  <si>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</si>
  <si>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</si>
  <si>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</si>
  <si>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</si>
  <si>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</si>
  <si>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</si>
  <si>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</si>
  <si>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</si>
  <si>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</si>
  <si>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</si>
  <si>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</si>
  <si>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</si>
  <si>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</si>
  <si>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</si>
  <si>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</si>
  <si>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</si>
  <si>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</si>
  <si>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</si>
  <si>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</si>
  <si>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</si>
  <si>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</si>
  <si>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</si>
  <si>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</si>
  <si>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</si>
  <si>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</si>
  <si>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</si>
  <si>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</si>
  <si>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</si>
  <si>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</si>
  <si>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</si>
  <si>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</si>
  <si>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</si>
  <si>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</si>
  <si>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</si>
  <si>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</si>
  <si>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</si>
  <si>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</si>
  <si>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</si>
  <si>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</si>
  <si>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Transferencias, Asignaciones, Subsidios Y Otras Ayudas</t>
  </si>
  <si>
    <t>Dirección Administrativa</t>
  </si>
  <si>
    <t>Inversión Pública</t>
  </si>
  <si>
    <t>https://drive.google.com/file/d/1iYT14Uy1YNOGmfuROq41jYwrWjekRI2Z/view?usp=sharing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</si>
</sst>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43" fontId="0" fillId="0" borderId="0" xfId="1" applyFont="1"/>
    <xf numFmtId="43" fontId="0" fillId="0" borderId="0" xfId="1" applyFont="1" applyProtection="1"/>
    <xf numFmtId="43" fontId="0" fillId="0" borderId="0" xfId="1" applyFont="1" applyAlignment="1" applyProtection="1">
      <alignment wrapText="1"/>
    </xf>
    <xf numFmtId="14" fontId="0" fillId="0" borderId="0" xfId="0" applyNumberFormat="1"/>
    <xf numFmtId="4" fontId="0" fillId="0" borderId="0" xfId="0" applyNumberFormat="1"/>
    <xf numFmtId="4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2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iYT14Uy1YNOGmfuROq41jYwrWjekRI2Z/view?usp=sharing" TargetMode="External"/><Relationship Id="rId1" Type="http://schemas.openxmlformats.org/officeDocument/2006/relationships/hyperlink" Target="https://drive.google.com/file/d/1iYT14Uy1YNOGmfuROq41jYwrWjekRI2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E15" sqref="E15"/>
    </sheetView>
  </sheetViews>
  <sheetFormatPr baseColWidth="10" defaultColWidth="9.125" defaultRowHeight="14.3" x14ac:dyDescent="0.25"/>
  <cols>
    <col min="1" max="1" width="8" bestFit="1" customWidth="1"/>
    <col min="2" max="3" width="19.875" customWidth="1"/>
    <col min="4" max="4" width="22.125" customWidth="1"/>
    <col min="5" max="5" width="43.875" customWidth="1"/>
    <col min="6" max="6" width="73.125" bestFit="1" customWidth="1"/>
    <col min="7" max="7" width="17.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ht="42.8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28.55" x14ac:dyDescent="0.25">
      <c r="A8">
        <v>2019</v>
      </c>
      <c r="B8" s="7">
        <v>43647</v>
      </c>
      <c r="C8" s="7">
        <v>43738</v>
      </c>
      <c r="D8" s="14">
        <v>1</v>
      </c>
      <c r="E8" s="13" t="s">
        <v>58</v>
      </c>
      <c r="F8" s="11" t="s">
        <v>56</v>
      </c>
      <c r="G8" s="7">
        <v>43746</v>
      </c>
      <c r="H8" s="7">
        <v>43746</v>
      </c>
    </row>
    <row r="9" spans="1:9" ht="28.55" x14ac:dyDescent="0.25">
      <c r="A9" s="10">
        <v>2019</v>
      </c>
      <c r="B9" s="7">
        <v>43647</v>
      </c>
      <c r="C9" s="7">
        <v>43738</v>
      </c>
      <c r="D9" s="14">
        <v>2</v>
      </c>
      <c r="E9" s="13" t="s">
        <v>58</v>
      </c>
      <c r="F9" s="11" t="s">
        <v>56</v>
      </c>
      <c r="G9" s="7">
        <v>43746</v>
      </c>
      <c r="H9" s="7">
        <v>43746</v>
      </c>
    </row>
    <row r="10" spans="1:9" ht="28.55" x14ac:dyDescent="0.25">
      <c r="A10" s="10">
        <v>2019</v>
      </c>
      <c r="B10" s="7">
        <v>43647</v>
      </c>
      <c r="C10" s="7">
        <v>43738</v>
      </c>
      <c r="D10" s="14">
        <v>3</v>
      </c>
      <c r="E10" s="13" t="s">
        <v>58</v>
      </c>
      <c r="F10" s="11" t="s">
        <v>56</v>
      </c>
      <c r="G10" s="7">
        <v>43746</v>
      </c>
      <c r="H10" s="7">
        <v>43746</v>
      </c>
    </row>
    <row r="11" spans="1:9" ht="28.55" x14ac:dyDescent="0.25">
      <c r="A11" s="10">
        <v>2019</v>
      </c>
      <c r="B11" s="7">
        <v>43647</v>
      </c>
      <c r="C11" s="7">
        <v>43738</v>
      </c>
      <c r="D11" s="14">
        <v>4</v>
      </c>
      <c r="E11" s="13" t="s">
        <v>58</v>
      </c>
      <c r="F11" s="11" t="s">
        <v>56</v>
      </c>
      <c r="G11" s="7">
        <v>43746</v>
      </c>
      <c r="H11" s="7">
        <v>43746</v>
      </c>
    </row>
    <row r="12" spans="1:9" ht="28.55" x14ac:dyDescent="0.25">
      <c r="A12" s="10">
        <v>2019</v>
      </c>
      <c r="B12" s="7">
        <v>43647</v>
      </c>
      <c r="C12" s="7">
        <v>43738</v>
      </c>
      <c r="D12" s="14">
        <v>5</v>
      </c>
      <c r="E12" s="13" t="s">
        <v>58</v>
      </c>
      <c r="F12" s="11" t="s">
        <v>56</v>
      </c>
      <c r="G12" s="7">
        <v>43746</v>
      </c>
      <c r="H12" s="7">
        <v>43746</v>
      </c>
    </row>
    <row r="13" spans="1:9" s="12" customFormat="1" ht="28.55" x14ac:dyDescent="0.25">
      <c r="A13" s="12">
        <v>2019</v>
      </c>
      <c r="B13" s="7">
        <v>43647</v>
      </c>
      <c r="C13" s="7">
        <v>43738</v>
      </c>
      <c r="D13" s="14">
        <v>6</v>
      </c>
      <c r="E13" s="13" t="s">
        <v>58</v>
      </c>
      <c r="F13" s="12" t="s">
        <v>56</v>
      </c>
      <c r="G13" s="7">
        <v>43746</v>
      </c>
      <c r="H13" s="7">
        <v>43746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3" r:id="rId2" display="https://drive.google.com/file/d/1iYT14Uy1YNOGmfuROq41jYwrWjekRI2Z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3" workbookViewId="0">
      <selection activeCell="B12" sqref="B12"/>
    </sheetView>
  </sheetViews>
  <sheetFormatPr baseColWidth="10" defaultColWidth="9.125" defaultRowHeight="14.3" x14ac:dyDescent="0.25"/>
  <cols>
    <col min="1" max="1" width="3.375" bestFit="1" customWidth="1"/>
    <col min="2" max="2" width="29.25" bestFit="1" customWidth="1"/>
    <col min="3" max="3" width="38.625" bestFit="1" customWidth="1"/>
    <col min="4" max="4" width="24.625" bestFit="1" customWidth="1"/>
    <col min="5" max="5" width="29.125" bestFit="1" customWidth="1"/>
    <col min="6" max="9" width="14.1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>
        <v>1000</v>
      </c>
      <c r="C4" s="3" t="s">
        <v>51</v>
      </c>
      <c r="D4" s="4">
        <v>36764796.5</v>
      </c>
      <c r="E4" s="6"/>
      <c r="F4" s="5">
        <f>+D4+E4</f>
        <v>36764796.5</v>
      </c>
      <c r="G4" s="5"/>
      <c r="H4" s="5">
        <v>19324488.809999999</v>
      </c>
      <c r="I4" s="5">
        <v>19324488.809999999</v>
      </c>
    </row>
    <row r="5" spans="1:9" x14ac:dyDescent="0.25">
      <c r="A5" s="3">
        <v>2</v>
      </c>
      <c r="B5" s="3">
        <v>2000</v>
      </c>
      <c r="C5" s="3" t="s">
        <v>52</v>
      </c>
      <c r="D5" s="4">
        <v>2362000</v>
      </c>
      <c r="E5" s="6">
        <f>941310.62-270874.98</f>
        <v>670435.64</v>
      </c>
      <c r="F5" s="5">
        <f>+D5+E5</f>
        <v>3032435.64</v>
      </c>
      <c r="G5" s="5"/>
      <c r="H5" s="5">
        <v>2247122.34</v>
      </c>
      <c r="I5" s="5">
        <v>2247122.34</v>
      </c>
    </row>
    <row r="6" spans="1:9" x14ac:dyDescent="0.25">
      <c r="A6" s="3">
        <v>3</v>
      </c>
      <c r="B6" s="3">
        <v>3000</v>
      </c>
      <c r="C6" s="3" t="s">
        <v>53</v>
      </c>
      <c r="D6" s="4">
        <v>2160896.2200000002</v>
      </c>
      <c r="E6" s="6">
        <f>1282381.43-647330.12</f>
        <v>635051.30999999994</v>
      </c>
      <c r="F6" s="5">
        <f t="shared" ref="F6:F9" si="0">+D6+E6</f>
        <v>2795947.5300000003</v>
      </c>
      <c r="G6" s="5"/>
      <c r="H6" s="5">
        <v>1516084.98</v>
      </c>
      <c r="I6" s="5">
        <v>1516084.98</v>
      </c>
    </row>
    <row r="7" spans="1:9" x14ac:dyDescent="0.25">
      <c r="A7" s="3">
        <v>4</v>
      </c>
      <c r="B7" s="3">
        <v>4000</v>
      </c>
      <c r="C7" s="3" t="s">
        <v>55</v>
      </c>
      <c r="D7" s="4">
        <v>4398619.3600000003</v>
      </c>
      <c r="E7" s="6">
        <f>-2729850.55+11236.01</f>
        <v>-2718614.54</v>
      </c>
      <c r="F7" s="5">
        <f t="shared" si="0"/>
        <v>1680004.8200000003</v>
      </c>
      <c r="G7" s="5"/>
      <c r="H7" s="5">
        <v>992807.2</v>
      </c>
      <c r="I7" s="5">
        <v>992807.2</v>
      </c>
    </row>
    <row r="8" spans="1:9" x14ac:dyDescent="0.25">
      <c r="A8" s="3">
        <v>5</v>
      </c>
      <c r="B8" s="3">
        <v>5000</v>
      </c>
      <c r="C8" s="3" t="s">
        <v>54</v>
      </c>
      <c r="D8" s="4">
        <v>310454.53999999998</v>
      </c>
      <c r="E8" s="6">
        <f>1271800.14-83672.55</f>
        <v>1188127.5899999999</v>
      </c>
      <c r="F8" s="5">
        <f t="shared" si="0"/>
        <v>1498582.13</v>
      </c>
      <c r="G8" s="5"/>
      <c r="H8" s="5">
        <v>1100638.47</v>
      </c>
      <c r="I8" s="5">
        <v>1100638.47</v>
      </c>
    </row>
    <row r="9" spans="1:9" x14ac:dyDescent="0.25">
      <c r="A9" s="3">
        <v>6</v>
      </c>
      <c r="B9" s="3">
        <v>6000</v>
      </c>
      <c r="C9" s="3" t="s">
        <v>57</v>
      </c>
      <c r="E9" s="4">
        <v>225000</v>
      </c>
      <c r="F9" s="5">
        <f t="shared" si="0"/>
        <v>225000</v>
      </c>
      <c r="I9" s="4"/>
    </row>
    <row r="11" spans="1:9" x14ac:dyDescent="0.25">
      <c r="F11" s="9"/>
      <c r="G11" s="9"/>
    </row>
    <row r="12" spans="1:9" x14ac:dyDescent="0.25">
      <c r="F12" s="9"/>
      <c r="G12" s="9"/>
    </row>
    <row r="13" spans="1:9" x14ac:dyDescent="0.25">
      <c r="F13" s="9"/>
      <c r="G13" s="9"/>
    </row>
    <row r="14" spans="1:9" x14ac:dyDescent="0.25">
      <c r="E14" s="8"/>
      <c r="F14" s="9"/>
      <c r="G14" s="9"/>
    </row>
    <row r="15" spans="1:9" x14ac:dyDescent="0.25">
      <c r="E15" s="8"/>
      <c r="F15" s="9"/>
      <c r="G15" s="9"/>
    </row>
    <row r="16" spans="1:9" x14ac:dyDescent="0.25">
      <c r="E16" s="8"/>
      <c r="F16" s="9"/>
      <c r="G16" s="8"/>
    </row>
    <row r="17" spans="5:7" x14ac:dyDescent="0.25">
      <c r="E17" s="8"/>
      <c r="F17" s="8"/>
      <c r="G17" s="8"/>
    </row>
    <row r="18" spans="5:7" x14ac:dyDescent="0.25">
      <c r="E18" s="8"/>
      <c r="F18" s="8"/>
      <c r="G1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Interno</cp:lastModifiedBy>
  <dcterms:created xsi:type="dcterms:W3CDTF">2018-04-19T23:28:04Z</dcterms:created>
  <dcterms:modified xsi:type="dcterms:W3CDTF">2019-10-09T14:17:16Z</dcterms:modified>
</cp:coreProperties>
</file>